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955" windowHeight="10740" activeTab="0"/>
  </bookViews>
  <sheets>
    <sheet name="rz" sheetId="1" r:id="rId1"/>
  </sheets>
  <definedNames>
    <definedName name="_xlnm.Print_Area" localSheetId="0">'rz'!$A$1:$K$16</definedName>
  </definedNames>
  <calcPr fullCalcOnLoad="1"/>
</workbook>
</file>

<file path=xl/sharedStrings.xml><?xml version="1.0" encoding="utf-8"?>
<sst xmlns="http://schemas.openxmlformats.org/spreadsheetml/2006/main" count="17" uniqueCount="17">
  <si>
    <t>ПРЕЙСКУРАНТ ЦЕН № 5 от 20.02.2017 г.</t>
  </si>
  <si>
    <t>на выполнение работ (услуг) по испытаниям сырья и продукции на РЗ</t>
  </si>
  <si>
    <t>руб.коп.</t>
  </si>
  <si>
    <t>№ п/п</t>
  </si>
  <si>
    <t>Наименование работ (услуг)</t>
  </si>
  <si>
    <t>Стоимость в BYN                              (после деноминации)</t>
  </si>
  <si>
    <t>Стоимость без НДС</t>
  </si>
  <si>
    <t>Сумма НДС</t>
  </si>
  <si>
    <t>Стоимость с НДС</t>
  </si>
  <si>
    <t>Стоимость 1 нормо-часа</t>
  </si>
  <si>
    <t>Ведущий инженер</t>
  </si>
  <si>
    <t>Содержание радионуклида цезия-137 в с/х сырье и кормах, продуктах питания, продукции лесного хозяйства (1 образец)</t>
  </si>
  <si>
    <t>Содержание радионуклида стронций-90 в с/х сырье и кормах, продуктах питания (1 образец)</t>
  </si>
  <si>
    <t>Содержание естественных радионуклидов в строительных материалах (неорганического происхождения) (1 образец)</t>
  </si>
  <si>
    <t>Изготовление контрольного образца в молоке сухом, жидких продуктах</t>
  </si>
  <si>
    <t>Изготовление контрольного образца в древесных опилках, зерне</t>
  </si>
  <si>
    <t>Определение суммарной альфа-бета активности в питьевой и минеральной воде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</si>
</sst>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 &quot;;\-#,##0&quot;  &quot;"/>
    <numFmt numFmtId="165" formatCode="#,##0&quot;  &quot;;[Red]\-#,##0&quot;  &quot;"/>
    <numFmt numFmtId="166" formatCode="#,##0.00&quot;  &quot;;\-#,##0.00&quot;  &quot;"/>
    <numFmt numFmtId="167" formatCode="#,##0.00&quot;  &quot;;[Red]\-#,##0.00&quot;  &quot;"/>
    <numFmt numFmtId="168" formatCode="_-* #,##0&quot;  &quot;_-;\-* #,##0&quot;  &quot;_-;_-* &quot;-&quot;&quot;  &quot;_-;_-@_-"/>
    <numFmt numFmtId="169" formatCode="_-* #,##0_ _ _-;\-* #,##0_ _ _-;_-* &quot;-&quot;_ _ _-;_-@_-"/>
    <numFmt numFmtId="170" formatCode="_-* #,##0.00&quot;  &quot;_-;\-* #,##0.00&quot;  &quot;_-;_-* &quot;-&quot;??&quot;  &quot;_-;_-@_-"/>
    <numFmt numFmtId="171" formatCode="_-* #,##0.00_ _ _-;\-* #,##0.00_ _ _-;_-* &quot;-&quot;??_ _ _-;_-@_-"/>
    <numFmt numFmtId="172" formatCode="0.000"/>
    <numFmt numFmtId="173" formatCode="0.0000"/>
    <numFmt numFmtId="174" formatCode="0.000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.0"/>
    <numFmt numFmtId="184" formatCode="0.0%"/>
    <numFmt numFmtId="185" formatCode="#,##0.0"/>
    <numFmt numFmtId="186" formatCode="#,##0;[Red]#,##0"/>
    <numFmt numFmtId="187" formatCode="#,##0.0000"/>
    <numFmt numFmtId="188" formatCode="#,##0.00000"/>
    <numFmt numFmtId="189" formatCode="0.000%"/>
    <numFmt numFmtId="190" formatCode="#,##0.000"/>
    <numFmt numFmtId="191" formatCode="#,##0.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sz val="12"/>
      <color indexed="9"/>
      <name val="Arial Cyr"/>
      <family val="2"/>
    </font>
    <font>
      <sz val="10"/>
      <color indexed="9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10" fontId="25" fillId="0" borderId="0" xfId="0" applyNumberFormat="1" applyFont="1" applyFill="1" applyAlignment="1">
      <alignment horizontal="right" vertical="center" wrapText="1"/>
    </xf>
    <xf numFmtId="3" fontId="26" fillId="0" borderId="0" xfId="0" applyNumberFormat="1" applyFont="1" applyFill="1" applyAlignment="1">
      <alignment horizontal="right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4" fontId="27" fillId="0" borderId="14" xfId="0" applyNumberFormat="1" applyFont="1" applyFill="1" applyBorder="1" applyAlignment="1">
      <alignment horizontal="center" vertical="center" wrapText="1"/>
    </xf>
    <xf numFmtId="4" fontId="27" fillId="0" borderId="15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left" vertical="center" wrapText="1"/>
    </xf>
    <xf numFmtId="0" fontId="28" fillId="0" borderId="0" xfId="0" applyFont="1" applyAlignment="1">
      <alignment/>
    </xf>
    <xf numFmtId="0" fontId="27" fillId="0" borderId="17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4" fontId="27" fillId="0" borderId="22" xfId="0" applyNumberFormat="1" applyFont="1" applyBorder="1" applyAlignment="1">
      <alignment horizontal="center" vertical="center" wrapText="1"/>
    </xf>
    <xf numFmtId="4" fontId="27" fillId="0" borderId="0" xfId="0" applyNumberFormat="1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/>
    </xf>
    <xf numFmtId="0" fontId="28" fillId="0" borderId="15" xfId="0" applyFont="1" applyBorder="1" applyAlignment="1">
      <alignment vertical="center" wrapText="1"/>
    </xf>
    <xf numFmtId="4" fontId="27" fillId="0" borderId="15" xfId="0" applyNumberFormat="1" applyFont="1" applyBorder="1" applyAlignment="1">
      <alignment horizontal="center" vertical="center"/>
    </xf>
    <xf numFmtId="4" fontId="27" fillId="0" borderId="28" xfId="0" applyNumberFormat="1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0" xfId="0" applyFont="1" applyBorder="1" applyAlignment="1">
      <alignment vertical="center" wrapText="1"/>
    </xf>
    <xf numFmtId="4" fontId="27" fillId="0" borderId="17" xfId="0" applyNumberFormat="1" applyFont="1" applyBorder="1" applyAlignment="1">
      <alignment horizontal="center" vertical="center"/>
    </xf>
    <xf numFmtId="0" fontId="28" fillId="0" borderId="14" xfId="53" applyFont="1" applyBorder="1" applyAlignment="1">
      <alignment horizontal="left" vertical="center" wrapText="1"/>
      <protection/>
    </xf>
    <xf numFmtId="0" fontId="28" fillId="0" borderId="15" xfId="53" applyFont="1" applyBorder="1" applyAlignment="1">
      <alignment horizontal="left" vertical="center" wrapText="1"/>
      <protection/>
    </xf>
    <xf numFmtId="0" fontId="29" fillId="0" borderId="0" xfId="0" applyFont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полнение к прейскуранту РЗ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0"/>
  <sheetViews>
    <sheetView tabSelected="1" workbookViewId="0" topLeftCell="A2">
      <selection activeCell="A17" sqref="A17:IV21"/>
    </sheetView>
  </sheetViews>
  <sheetFormatPr defaultColWidth="9.00390625" defaultRowHeight="12.75"/>
  <cols>
    <col min="1" max="1" width="4.25390625" style="0" customWidth="1"/>
    <col min="3" max="3" width="8.875" style="0" customWidth="1"/>
    <col min="4" max="4" width="9.00390625" style="0" customWidth="1"/>
    <col min="6" max="6" width="2.375" style="0" customWidth="1"/>
    <col min="7" max="7" width="10.875" style="0" customWidth="1"/>
    <col min="8" max="8" width="10.375" style="0" customWidth="1"/>
    <col min="9" max="9" width="12.75390625" style="0" customWidth="1"/>
    <col min="10" max="10" width="10.75390625" style="0" customWidth="1"/>
    <col min="11" max="11" width="13.625" style="0" customWidth="1"/>
  </cols>
  <sheetData>
    <row r="1" s="1" customFormat="1" ht="18.75" hidden="1"/>
    <row r="2" spans="1:11" s="1" customFormat="1" ht="30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1" customFormat="1" ht="20.25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1" customFormat="1" ht="20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s="1" customFormat="1" ht="20.25" customHeight="1" thickBot="1">
      <c r="A5" s="3"/>
      <c r="B5" s="4"/>
      <c r="C5" s="4"/>
      <c r="D5" s="4"/>
      <c r="E5" s="4"/>
      <c r="F5" s="4"/>
      <c r="G5" s="4"/>
      <c r="H5" s="4"/>
      <c r="I5" s="4"/>
      <c r="J5" s="5"/>
      <c r="K5" s="6" t="s">
        <v>2</v>
      </c>
    </row>
    <row r="6" spans="1:11" s="14" customFormat="1" ht="44.25" customHeight="1" thickBot="1">
      <c r="A6" s="7" t="s">
        <v>3</v>
      </c>
      <c r="B6" s="8" t="s">
        <v>4</v>
      </c>
      <c r="C6" s="9"/>
      <c r="D6" s="9"/>
      <c r="E6" s="9"/>
      <c r="F6" s="9"/>
      <c r="G6" s="9"/>
      <c r="H6" s="10"/>
      <c r="I6" s="11" t="s">
        <v>5</v>
      </c>
      <c r="J6" s="12"/>
      <c r="K6" s="13"/>
    </row>
    <row r="7" spans="1:11" s="14" customFormat="1" ht="15.75" customHeight="1">
      <c r="A7" s="15"/>
      <c r="B7" s="16"/>
      <c r="C7" s="17"/>
      <c r="D7" s="17"/>
      <c r="E7" s="17"/>
      <c r="F7" s="17"/>
      <c r="G7" s="17"/>
      <c r="H7" s="18"/>
      <c r="I7" s="19" t="s">
        <v>6</v>
      </c>
      <c r="J7" s="19" t="s">
        <v>7</v>
      </c>
      <c r="K7" s="20" t="s">
        <v>8</v>
      </c>
    </row>
    <row r="8" spans="1:11" s="14" customFormat="1" ht="42" customHeight="1" thickBot="1">
      <c r="A8" s="21"/>
      <c r="B8" s="22"/>
      <c r="C8" s="23"/>
      <c r="D8" s="23"/>
      <c r="E8" s="23"/>
      <c r="F8" s="23"/>
      <c r="G8" s="23"/>
      <c r="H8" s="24"/>
      <c r="I8" s="25"/>
      <c r="J8" s="25"/>
      <c r="K8" s="26"/>
    </row>
    <row r="9" spans="1:11" s="31" customFormat="1" ht="15.75" customHeight="1" thickBot="1">
      <c r="A9" s="27">
        <v>1</v>
      </c>
      <c r="B9" s="28" t="s">
        <v>9</v>
      </c>
      <c r="C9" s="29"/>
      <c r="D9" s="29"/>
      <c r="E9" s="29"/>
      <c r="F9" s="29"/>
      <c r="G9" s="29"/>
      <c r="H9" s="29"/>
      <c r="I9" s="29"/>
      <c r="J9" s="29"/>
      <c r="K9" s="30"/>
    </row>
    <row r="10" spans="1:11" s="14" customFormat="1" ht="22.5" customHeight="1" thickBot="1">
      <c r="A10" s="32"/>
      <c r="B10" s="33" t="s">
        <v>10</v>
      </c>
      <c r="C10" s="34"/>
      <c r="D10" s="34"/>
      <c r="E10" s="34"/>
      <c r="F10" s="34"/>
      <c r="G10" s="34"/>
      <c r="H10" s="34"/>
      <c r="I10" s="35">
        <v>7.14</v>
      </c>
      <c r="J10" s="36">
        <f aca="true" t="shared" si="0" ref="J10:J16">20%*I10</f>
        <v>1.43</v>
      </c>
      <c r="K10" s="35">
        <f aca="true" t="shared" si="1" ref="K10:K16">I10+J10</f>
        <v>8.57</v>
      </c>
    </row>
    <row r="11" spans="1:11" s="14" customFormat="1" ht="55.5" customHeight="1" thickBot="1">
      <c r="A11" s="37">
        <v>2</v>
      </c>
      <c r="B11" s="38" t="s">
        <v>11</v>
      </c>
      <c r="C11" s="38"/>
      <c r="D11" s="38"/>
      <c r="E11" s="38"/>
      <c r="F11" s="38"/>
      <c r="G11" s="38"/>
      <c r="H11" s="38"/>
      <c r="I11" s="35">
        <v>8.78</v>
      </c>
      <c r="J11" s="39">
        <f t="shared" si="0"/>
        <v>1.76</v>
      </c>
      <c r="K11" s="40">
        <f t="shared" si="1"/>
        <v>10.54</v>
      </c>
    </row>
    <row r="12" spans="1:11" s="14" customFormat="1" ht="47.25" customHeight="1" thickBot="1">
      <c r="A12" s="41">
        <v>3</v>
      </c>
      <c r="B12" s="42" t="s">
        <v>12</v>
      </c>
      <c r="C12" s="42"/>
      <c r="D12" s="42"/>
      <c r="E12" s="42"/>
      <c r="F12" s="42"/>
      <c r="G12" s="42"/>
      <c r="H12" s="42"/>
      <c r="I12" s="35">
        <v>54.84</v>
      </c>
      <c r="J12" s="39">
        <f t="shared" si="0"/>
        <v>10.97</v>
      </c>
      <c r="K12" s="43">
        <f t="shared" si="1"/>
        <v>65.81</v>
      </c>
    </row>
    <row r="13" spans="1:11" s="14" customFormat="1" ht="53.25" customHeight="1" thickBot="1">
      <c r="A13" s="37">
        <v>4</v>
      </c>
      <c r="B13" s="38" t="s">
        <v>13</v>
      </c>
      <c r="C13" s="38"/>
      <c r="D13" s="38"/>
      <c r="E13" s="38"/>
      <c r="F13" s="38"/>
      <c r="G13" s="38"/>
      <c r="H13" s="38"/>
      <c r="I13" s="35">
        <v>25.92</v>
      </c>
      <c r="J13" s="39">
        <f t="shared" si="0"/>
        <v>5.18</v>
      </c>
      <c r="K13" s="40">
        <f t="shared" si="1"/>
        <v>31.1</v>
      </c>
    </row>
    <row r="14" spans="1:11" s="14" customFormat="1" ht="45.75" customHeight="1" thickBot="1">
      <c r="A14" s="41">
        <v>5</v>
      </c>
      <c r="B14" s="42" t="s">
        <v>14</v>
      </c>
      <c r="C14" s="42"/>
      <c r="D14" s="42"/>
      <c r="E14" s="42"/>
      <c r="F14" s="42"/>
      <c r="G14" s="42"/>
      <c r="H14" s="42"/>
      <c r="I14" s="35">
        <v>22.42</v>
      </c>
      <c r="J14" s="39">
        <f t="shared" si="0"/>
        <v>4.48</v>
      </c>
      <c r="K14" s="43">
        <f t="shared" si="1"/>
        <v>26.9</v>
      </c>
    </row>
    <row r="15" spans="1:11" s="14" customFormat="1" ht="46.5" customHeight="1" thickBot="1">
      <c r="A15" s="37">
        <v>6</v>
      </c>
      <c r="B15" s="38" t="s">
        <v>15</v>
      </c>
      <c r="C15" s="38"/>
      <c r="D15" s="38"/>
      <c r="E15" s="38"/>
      <c r="F15" s="38"/>
      <c r="G15" s="38"/>
      <c r="H15" s="38"/>
      <c r="I15" s="35">
        <v>24.06</v>
      </c>
      <c r="J15" s="39">
        <f t="shared" si="0"/>
        <v>4.81</v>
      </c>
      <c r="K15" s="40">
        <f t="shared" si="1"/>
        <v>28.87</v>
      </c>
    </row>
    <row r="16" spans="1:11" s="14" customFormat="1" ht="54" customHeight="1" thickBot="1">
      <c r="A16" s="37">
        <v>7</v>
      </c>
      <c r="B16" s="44" t="s">
        <v>16</v>
      </c>
      <c r="C16" s="45"/>
      <c r="D16" s="45"/>
      <c r="E16" s="45"/>
      <c r="F16" s="45"/>
      <c r="G16" s="45"/>
      <c r="H16" s="45"/>
      <c r="I16" s="35">
        <v>51.77</v>
      </c>
      <c r="J16" s="39">
        <f t="shared" si="0"/>
        <v>10.35</v>
      </c>
      <c r="K16" s="40">
        <f t="shared" si="1"/>
        <v>62.12</v>
      </c>
    </row>
    <row r="17" s="46" customFormat="1" ht="15"/>
    <row r="18" s="46" customFormat="1" ht="15"/>
    <row r="19" spans="8:11" s="46" customFormat="1" ht="15">
      <c r="H19" s="47"/>
      <c r="I19" s="47"/>
      <c r="J19" s="47"/>
      <c r="K19" s="47"/>
    </row>
    <row r="20" spans="8:11" ht="34.5" customHeight="1">
      <c r="H20" s="48"/>
      <c r="I20" s="48"/>
      <c r="J20" s="48">
        <f>I20*20%</f>
        <v>0</v>
      </c>
      <c r="K20" s="48">
        <f>J20+I20</f>
        <v>0</v>
      </c>
    </row>
  </sheetData>
  <mergeCells count="16">
    <mergeCell ref="A6:A8"/>
    <mergeCell ref="A2:K2"/>
    <mergeCell ref="A3:K3"/>
    <mergeCell ref="B10:H10"/>
    <mergeCell ref="I7:I8"/>
    <mergeCell ref="J7:J8"/>
    <mergeCell ref="K7:K8"/>
    <mergeCell ref="B9:K9"/>
    <mergeCell ref="B6:H8"/>
    <mergeCell ref="I6:K6"/>
    <mergeCell ref="B15:H15"/>
    <mergeCell ref="B16:H16"/>
    <mergeCell ref="B11:H11"/>
    <mergeCell ref="B12:H12"/>
    <mergeCell ref="B13:H13"/>
    <mergeCell ref="B14:H14"/>
  </mergeCells>
  <printOptions/>
  <pageMargins left="0.58" right="0.17" top="0.42" bottom="0.5" header="0.39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Microsoft Office</cp:lastModifiedBy>
  <dcterms:created xsi:type="dcterms:W3CDTF">2017-02-20T04:48:09Z</dcterms:created>
  <dcterms:modified xsi:type="dcterms:W3CDTF">2017-02-20T04:48:37Z</dcterms:modified>
  <cp:category/>
  <cp:version/>
  <cp:contentType/>
  <cp:contentStatus/>
</cp:coreProperties>
</file>